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35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<sst xmlns="http://schemas.openxmlformats.org/spreadsheetml/2006/main" count="67" uniqueCount="30">
  <si>
    <t>Отчет по предмету 2013-2014 чуебный год</t>
  </si>
  <si>
    <t>ФИО преподавателя ___________________________________________________</t>
  </si>
  <si>
    <t>Преподаваемый предмет _______________________________________________</t>
  </si>
  <si>
    <t>Классы</t>
  </si>
  <si>
    <t>Результат</t>
  </si>
  <si>
    <t>Количество учащихся по списку</t>
  </si>
  <si>
    <t>Аттестованы</t>
  </si>
  <si>
    <t>"5"</t>
  </si>
  <si>
    <t>"4"</t>
  </si>
  <si>
    <t>"3"</t>
  </si>
  <si>
    <t>"2"</t>
  </si>
  <si>
    <t>н/а</t>
  </si>
  <si>
    <t>Успеваемость %</t>
  </si>
  <si>
    <t>Качество %</t>
  </si>
  <si>
    <t>Рейнтинг Аср</t>
  </si>
  <si>
    <t>Количество часов по программе</t>
  </si>
  <si>
    <t>Фактически проведено</t>
  </si>
  <si>
    <t>контрольных</t>
  </si>
  <si>
    <t>практических</t>
  </si>
  <si>
    <t>лабораторных</t>
  </si>
  <si>
    <t>8 "А" класс</t>
  </si>
  <si>
    <t>8 "Б" класс</t>
  </si>
  <si>
    <t>8 "В" класс</t>
  </si>
  <si>
    <t>1 тр</t>
  </si>
  <si>
    <t>2 тр</t>
  </si>
  <si>
    <t>3 тр</t>
  </si>
  <si>
    <t>год</t>
  </si>
  <si>
    <t>9 "А" класс</t>
  </si>
  <si>
    <t>9 "Б" класс</t>
  </si>
  <si>
    <t>9 "В"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</si>
</sst>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E36" sqref="E36"/>
    </sheetView>
  </sheetViews>
  <sheetFormatPr defaultColWidth="9.00390625" defaultRowHeight="12.75"/>
  <cols>
    <col min="1" max="1" width="25.25390625" style="0" customWidth="1"/>
    <col min="13" max="13" width="9.375" style="0" customWidth="1"/>
  </cols>
  <sheetData>
    <row r="1" spans="3:10" ht="12.75">
      <c r="C1" s="14" t="s">
        <v>0</v>
      </c>
      <c r="D1" s="14"/>
      <c r="E1" s="14"/>
      <c r="F1" s="14"/>
      <c r="G1" s="14"/>
      <c r="H1" s="14"/>
      <c r="I1" s="14"/>
      <c r="J1" s="14"/>
    </row>
    <row r="2" spans="2:10" ht="12.75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3.5" thickBot="1">
      <c r="B3" s="14" t="s">
        <v>2</v>
      </c>
      <c r="C3" s="14"/>
      <c r="D3" s="14"/>
      <c r="E3" s="14"/>
      <c r="F3" s="14"/>
      <c r="G3" s="14"/>
      <c r="H3" s="14"/>
      <c r="I3" s="14"/>
      <c r="J3" s="14"/>
    </row>
    <row r="4" spans="1:13" ht="12.75">
      <c r="A4" s="2" t="s">
        <v>3</v>
      </c>
      <c r="B4" s="15" t="s">
        <v>20</v>
      </c>
      <c r="C4" s="16"/>
      <c r="D4" s="16"/>
      <c r="E4" s="17"/>
      <c r="F4" s="15" t="s">
        <v>21</v>
      </c>
      <c r="G4" s="16"/>
      <c r="H4" s="16"/>
      <c r="I4" s="17"/>
      <c r="J4" s="15" t="s">
        <v>22</v>
      </c>
      <c r="K4" s="16"/>
      <c r="L4" s="16"/>
      <c r="M4" s="18"/>
    </row>
    <row r="5" spans="1:13" ht="12.75">
      <c r="A5" s="5" t="s">
        <v>4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23</v>
      </c>
      <c r="K5" s="6" t="s">
        <v>24</v>
      </c>
      <c r="L5" s="6" t="s">
        <v>25</v>
      </c>
      <c r="M5" s="9" t="s">
        <v>26</v>
      </c>
    </row>
    <row r="6" spans="1:13" ht="25.5">
      <c r="A6" s="7" t="s">
        <v>5</v>
      </c>
      <c r="B6" s="6">
        <v>8</v>
      </c>
      <c r="C6" s="6">
        <v>9</v>
      </c>
      <c r="D6" s="6">
        <v>9</v>
      </c>
      <c r="E6" s="6">
        <v>9</v>
      </c>
      <c r="F6" s="6">
        <v>13</v>
      </c>
      <c r="G6" s="6">
        <v>13</v>
      </c>
      <c r="H6" s="6">
        <v>13</v>
      </c>
      <c r="I6" s="6">
        <v>13</v>
      </c>
      <c r="J6" s="6">
        <v>10</v>
      </c>
      <c r="K6" s="6">
        <v>10</v>
      </c>
      <c r="L6" s="6">
        <v>10</v>
      </c>
      <c r="M6" s="9">
        <v>10</v>
      </c>
    </row>
    <row r="7" spans="1:13" ht="12.75">
      <c r="A7" s="3" t="s">
        <v>6</v>
      </c>
      <c r="B7" s="6">
        <v>8</v>
      </c>
      <c r="C7" s="6">
        <v>9</v>
      </c>
      <c r="D7" s="6">
        <v>9</v>
      </c>
      <c r="E7" s="6">
        <v>9</v>
      </c>
      <c r="F7" s="6">
        <v>13</v>
      </c>
      <c r="G7" s="6">
        <v>13</v>
      </c>
      <c r="H7" s="6">
        <v>13</v>
      </c>
      <c r="I7" s="6">
        <v>13</v>
      </c>
      <c r="J7" s="6">
        <v>10</v>
      </c>
      <c r="K7" s="6">
        <v>10</v>
      </c>
      <c r="L7" s="6">
        <v>10</v>
      </c>
      <c r="M7" s="9">
        <v>10</v>
      </c>
    </row>
    <row r="8" spans="1:13" ht="12.75">
      <c r="A8" s="3" t="s">
        <v>7</v>
      </c>
      <c r="B8" s="6">
        <v>2</v>
      </c>
      <c r="C8" s="6">
        <v>3</v>
      </c>
      <c r="D8" s="6">
        <v>3</v>
      </c>
      <c r="E8" s="6">
        <v>3</v>
      </c>
      <c r="F8" s="6">
        <v>2</v>
      </c>
      <c r="G8" s="6">
        <v>3</v>
      </c>
      <c r="H8" s="6">
        <v>3</v>
      </c>
      <c r="I8" s="6">
        <v>3</v>
      </c>
      <c r="J8" s="6">
        <v>2</v>
      </c>
      <c r="K8" s="6">
        <v>2</v>
      </c>
      <c r="L8" s="6">
        <v>1</v>
      </c>
      <c r="M8" s="9">
        <v>2</v>
      </c>
    </row>
    <row r="9" spans="1:13" ht="12.75">
      <c r="A9" s="3" t="s">
        <v>8</v>
      </c>
      <c r="B9" s="6">
        <v>4</v>
      </c>
      <c r="C9" s="6">
        <v>4</v>
      </c>
      <c r="D9" s="6">
        <v>4</v>
      </c>
      <c r="E9" s="6">
        <v>4</v>
      </c>
      <c r="F9" s="6">
        <v>7</v>
      </c>
      <c r="G9" s="6">
        <v>7</v>
      </c>
      <c r="H9" s="6">
        <v>6</v>
      </c>
      <c r="I9" s="6">
        <v>7</v>
      </c>
      <c r="J9" s="6">
        <v>5</v>
      </c>
      <c r="K9" s="6">
        <v>4</v>
      </c>
      <c r="L9" s="6">
        <v>5</v>
      </c>
      <c r="M9" s="9">
        <v>5</v>
      </c>
    </row>
    <row r="10" spans="1:13" ht="12.75">
      <c r="A10" s="3" t="s">
        <v>9</v>
      </c>
      <c r="B10" s="6">
        <v>2</v>
      </c>
      <c r="C10" s="6">
        <v>2</v>
      </c>
      <c r="D10" s="6">
        <v>2</v>
      </c>
      <c r="E10" s="6">
        <v>2</v>
      </c>
      <c r="F10" s="6">
        <v>4</v>
      </c>
      <c r="G10" s="6">
        <v>3</v>
      </c>
      <c r="H10" s="6">
        <v>4</v>
      </c>
      <c r="I10" s="6">
        <v>3</v>
      </c>
      <c r="J10" s="6">
        <v>3</v>
      </c>
      <c r="K10" s="6">
        <v>4</v>
      </c>
      <c r="L10" s="6">
        <v>4</v>
      </c>
      <c r="M10" s="9">
        <v>3</v>
      </c>
    </row>
    <row r="11" spans="1:13" ht="12.75">
      <c r="A11" s="3" t="s">
        <v>10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/>
      <c r="M11" s="9">
        <v>0</v>
      </c>
    </row>
    <row r="12" spans="1:13" ht="12.75">
      <c r="A12" s="3" t="s">
        <v>11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9"/>
    </row>
    <row r="13" spans="1:13" ht="12.75">
      <c r="A13" s="3" t="s">
        <v>12</v>
      </c>
      <c r="B13" s="6">
        <f aca="true" t="shared" si="0" ref="B13:M13">(B8+B9+B10)/B6*100</f>
        <v>100</v>
      </c>
      <c r="C13" s="6">
        <f t="shared" si="0"/>
        <v>100</v>
      </c>
      <c r="D13" s="6">
        <f t="shared" si="0"/>
        <v>100</v>
      </c>
      <c r="E13" s="6">
        <f t="shared" si="0"/>
        <v>100</v>
      </c>
      <c r="F13" s="6">
        <f t="shared" si="0"/>
        <v>100</v>
      </c>
      <c r="G13" s="6">
        <f t="shared" si="0"/>
        <v>100</v>
      </c>
      <c r="H13" s="6">
        <f t="shared" si="0"/>
        <v>100</v>
      </c>
      <c r="I13" s="6">
        <f t="shared" si="0"/>
        <v>100</v>
      </c>
      <c r="J13" s="6">
        <f t="shared" si="0"/>
        <v>100</v>
      </c>
      <c r="K13" s="6">
        <f t="shared" si="0"/>
        <v>100</v>
      </c>
      <c r="L13" s="6">
        <f t="shared" si="0"/>
        <v>100</v>
      </c>
      <c r="M13" s="9">
        <f t="shared" si="0"/>
        <v>100</v>
      </c>
    </row>
    <row r="14" spans="1:13" ht="12.75">
      <c r="A14" s="3" t="s">
        <v>13</v>
      </c>
      <c r="B14" s="6">
        <f aca="true" t="shared" si="1" ref="B14:M14">(B8+B9)/B6*100</f>
        <v>75</v>
      </c>
      <c r="C14" s="6">
        <f t="shared" si="1"/>
        <v>77.77777777777779</v>
      </c>
      <c r="D14" s="6">
        <f t="shared" si="1"/>
        <v>77.77777777777779</v>
      </c>
      <c r="E14" s="6">
        <f t="shared" si="1"/>
        <v>77.77777777777779</v>
      </c>
      <c r="F14" s="6">
        <f t="shared" si="1"/>
        <v>69.23076923076923</v>
      </c>
      <c r="G14" s="6">
        <f t="shared" si="1"/>
        <v>76.92307692307693</v>
      </c>
      <c r="H14" s="6">
        <f t="shared" si="1"/>
        <v>69.23076923076923</v>
      </c>
      <c r="I14" s="6">
        <f t="shared" si="1"/>
        <v>76.92307692307693</v>
      </c>
      <c r="J14" s="6">
        <f t="shared" si="1"/>
        <v>70</v>
      </c>
      <c r="K14" s="6">
        <f t="shared" si="1"/>
        <v>60</v>
      </c>
      <c r="L14" s="6">
        <f t="shared" si="1"/>
        <v>60</v>
      </c>
      <c r="M14" s="9">
        <f t="shared" si="1"/>
        <v>70</v>
      </c>
    </row>
    <row r="15" spans="1:13" ht="12.75">
      <c r="A15" s="3" t="s">
        <v>14</v>
      </c>
      <c r="B15" s="6">
        <f>(B8*5+B9*4+B10*3+B11*2)/B6</f>
        <v>4</v>
      </c>
      <c r="C15" s="6">
        <f aca="true" t="shared" si="2" ref="C15:M15">(C8*5+C9*4+C10*3+C11*2)/C6</f>
        <v>4.111111111111111</v>
      </c>
      <c r="D15" s="6">
        <f t="shared" si="2"/>
        <v>4.111111111111111</v>
      </c>
      <c r="E15" s="6">
        <f t="shared" si="2"/>
        <v>4.111111111111111</v>
      </c>
      <c r="F15" s="6">
        <f t="shared" si="2"/>
        <v>3.8461538461538463</v>
      </c>
      <c r="G15" s="6">
        <f t="shared" si="2"/>
        <v>4</v>
      </c>
      <c r="H15" s="6">
        <f t="shared" si="2"/>
        <v>3.923076923076923</v>
      </c>
      <c r="I15" s="6">
        <f t="shared" si="2"/>
        <v>4</v>
      </c>
      <c r="J15" s="6">
        <f t="shared" si="2"/>
        <v>3.9</v>
      </c>
      <c r="K15" s="6">
        <f t="shared" si="2"/>
        <v>3.8</v>
      </c>
      <c r="L15" s="6">
        <f t="shared" si="2"/>
        <v>3.7</v>
      </c>
      <c r="M15" s="9">
        <f t="shared" si="2"/>
        <v>3.9</v>
      </c>
    </row>
    <row r="16" spans="1:13" ht="25.5">
      <c r="A16" s="8" t="s">
        <v>15</v>
      </c>
      <c r="B16" s="6">
        <v>10</v>
      </c>
      <c r="C16" s="6">
        <v>11</v>
      </c>
      <c r="D16" s="6">
        <v>12</v>
      </c>
      <c r="E16" s="6">
        <v>33</v>
      </c>
      <c r="F16" s="6">
        <v>12</v>
      </c>
      <c r="G16" s="6">
        <v>11</v>
      </c>
      <c r="H16" s="6">
        <v>11</v>
      </c>
      <c r="I16" s="6">
        <v>34</v>
      </c>
      <c r="J16" s="6">
        <v>12</v>
      </c>
      <c r="K16" s="6">
        <v>11</v>
      </c>
      <c r="L16" s="6">
        <v>11</v>
      </c>
      <c r="M16" s="9">
        <v>34</v>
      </c>
    </row>
    <row r="17" spans="1:13" ht="12.75">
      <c r="A17" s="3" t="s">
        <v>16</v>
      </c>
      <c r="B17" s="6">
        <v>10</v>
      </c>
      <c r="C17" s="6">
        <v>11</v>
      </c>
      <c r="D17" s="6">
        <v>11</v>
      </c>
      <c r="E17" s="6">
        <v>32</v>
      </c>
      <c r="F17" s="6">
        <v>11</v>
      </c>
      <c r="G17" s="6">
        <v>10</v>
      </c>
      <c r="H17" s="6">
        <v>10</v>
      </c>
      <c r="I17" s="6">
        <v>31</v>
      </c>
      <c r="J17" s="6">
        <v>10</v>
      </c>
      <c r="K17" s="6">
        <v>9</v>
      </c>
      <c r="L17" s="6">
        <v>12</v>
      </c>
      <c r="M17" s="9">
        <v>31</v>
      </c>
    </row>
    <row r="18" spans="1:13" ht="12.75">
      <c r="A18" s="3" t="s">
        <v>17</v>
      </c>
      <c r="B18" s="6">
        <v>2</v>
      </c>
      <c r="C18" s="6">
        <v>1</v>
      </c>
      <c r="D18" s="6">
        <v>2</v>
      </c>
      <c r="E18" s="6">
        <v>5</v>
      </c>
      <c r="F18" s="6">
        <v>1</v>
      </c>
      <c r="G18" s="6">
        <v>2</v>
      </c>
      <c r="H18" s="6">
        <v>1</v>
      </c>
      <c r="I18" s="6">
        <v>4</v>
      </c>
      <c r="J18" s="6">
        <v>1</v>
      </c>
      <c r="K18" s="6">
        <v>2</v>
      </c>
      <c r="L18" s="6">
        <v>1</v>
      </c>
      <c r="M18" s="9">
        <v>4</v>
      </c>
    </row>
    <row r="19" spans="1:13" ht="12.75">
      <c r="A19" s="3" t="s">
        <v>18</v>
      </c>
      <c r="B19" s="6">
        <v>5</v>
      </c>
      <c r="C19" s="6">
        <v>6</v>
      </c>
      <c r="D19" s="6">
        <v>5</v>
      </c>
      <c r="E19" s="6">
        <v>16</v>
      </c>
      <c r="F19" s="6">
        <v>8</v>
      </c>
      <c r="G19" s="6">
        <v>6</v>
      </c>
      <c r="H19" s="6">
        <v>5</v>
      </c>
      <c r="I19" s="6">
        <v>19</v>
      </c>
      <c r="J19" s="6">
        <v>8</v>
      </c>
      <c r="K19" s="6">
        <v>6</v>
      </c>
      <c r="L19" s="6">
        <v>5</v>
      </c>
      <c r="M19" s="9">
        <v>19</v>
      </c>
    </row>
    <row r="20" spans="1:13" ht="13.5" thickBot="1">
      <c r="A20" s="4" t="s">
        <v>19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ht="13.5" thickBot="1"/>
    <row r="22" spans="1:13" ht="12.75">
      <c r="A22" s="2" t="s">
        <v>3</v>
      </c>
      <c r="B22" s="12" t="s">
        <v>27</v>
      </c>
      <c r="C22" s="12"/>
      <c r="D22" s="12"/>
      <c r="E22" s="12"/>
      <c r="F22" s="12" t="s">
        <v>28</v>
      </c>
      <c r="G22" s="12"/>
      <c r="H22" s="12"/>
      <c r="I22" s="12"/>
      <c r="J22" s="12" t="s">
        <v>29</v>
      </c>
      <c r="K22" s="12"/>
      <c r="L22" s="12"/>
      <c r="M22" s="13"/>
    </row>
    <row r="23" spans="1:13" ht="12.75">
      <c r="A23" s="5" t="s">
        <v>4</v>
      </c>
      <c r="B23" s="6" t="s">
        <v>23</v>
      </c>
      <c r="C23" s="6" t="s">
        <v>24</v>
      </c>
      <c r="D23" s="6" t="s">
        <v>25</v>
      </c>
      <c r="E23" s="6" t="s">
        <v>26</v>
      </c>
      <c r="F23" s="6" t="s">
        <v>23</v>
      </c>
      <c r="G23" s="6" t="s">
        <v>24</v>
      </c>
      <c r="H23" s="6" t="s">
        <v>25</v>
      </c>
      <c r="I23" s="6" t="s">
        <v>26</v>
      </c>
      <c r="J23" s="6" t="s">
        <v>23</v>
      </c>
      <c r="K23" s="6" t="s">
        <v>24</v>
      </c>
      <c r="L23" s="6" t="s">
        <v>25</v>
      </c>
      <c r="M23" s="9" t="s">
        <v>26</v>
      </c>
    </row>
    <row r="24" spans="1:13" ht="25.5">
      <c r="A24" s="7" t="s">
        <v>5</v>
      </c>
      <c r="B24" s="6">
        <v>8</v>
      </c>
      <c r="C24" s="6">
        <v>9</v>
      </c>
      <c r="D24" s="6">
        <v>9</v>
      </c>
      <c r="E24" s="6">
        <v>9</v>
      </c>
      <c r="F24" s="6">
        <v>13</v>
      </c>
      <c r="G24" s="6">
        <v>13</v>
      </c>
      <c r="H24" s="6">
        <v>13</v>
      </c>
      <c r="I24" s="6">
        <v>13</v>
      </c>
      <c r="J24" s="6">
        <v>10</v>
      </c>
      <c r="K24" s="6">
        <v>10</v>
      </c>
      <c r="L24" s="6">
        <v>10</v>
      </c>
      <c r="M24" s="9">
        <v>10</v>
      </c>
    </row>
    <row r="25" spans="1:13" ht="12.75">
      <c r="A25" s="3" t="s">
        <v>6</v>
      </c>
      <c r="B25" s="6">
        <v>8</v>
      </c>
      <c r="C25" s="6">
        <v>9</v>
      </c>
      <c r="D25" s="6">
        <v>9</v>
      </c>
      <c r="E25" s="6">
        <v>9</v>
      </c>
      <c r="F25" s="6">
        <v>13</v>
      </c>
      <c r="G25" s="6">
        <v>13</v>
      </c>
      <c r="H25" s="6">
        <v>13</v>
      </c>
      <c r="I25" s="6">
        <v>13</v>
      </c>
      <c r="J25" s="6">
        <v>10</v>
      </c>
      <c r="K25" s="6">
        <v>10</v>
      </c>
      <c r="L25" s="6">
        <v>10</v>
      </c>
      <c r="M25" s="9">
        <v>10</v>
      </c>
    </row>
    <row r="26" spans="1:13" ht="12.75">
      <c r="A26" s="3" t="s">
        <v>7</v>
      </c>
      <c r="B26" s="6">
        <v>2</v>
      </c>
      <c r="C26" s="6">
        <v>3</v>
      </c>
      <c r="D26" s="6">
        <v>3</v>
      </c>
      <c r="E26" s="6">
        <v>3</v>
      </c>
      <c r="F26" s="6">
        <v>2</v>
      </c>
      <c r="G26" s="6">
        <v>3</v>
      </c>
      <c r="H26" s="6">
        <v>3</v>
      </c>
      <c r="I26" s="6">
        <v>3</v>
      </c>
      <c r="J26" s="6">
        <v>2</v>
      </c>
      <c r="K26" s="6">
        <v>2</v>
      </c>
      <c r="L26" s="6">
        <v>1</v>
      </c>
      <c r="M26" s="9">
        <v>2</v>
      </c>
    </row>
    <row r="27" spans="1:13" ht="12.75">
      <c r="A27" s="3" t="s">
        <v>8</v>
      </c>
      <c r="B27" s="6">
        <v>4</v>
      </c>
      <c r="C27" s="6">
        <v>4</v>
      </c>
      <c r="D27" s="6">
        <v>4</v>
      </c>
      <c r="E27" s="6">
        <v>4</v>
      </c>
      <c r="F27" s="6">
        <v>7</v>
      </c>
      <c r="G27" s="6">
        <v>7</v>
      </c>
      <c r="H27" s="6">
        <v>6</v>
      </c>
      <c r="I27" s="6">
        <v>7</v>
      </c>
      <c r="J27" s="6">
        <v>5</v>
      </c>
      <c r="K27" s="6">
        <v>4</v>
      </c>
      <c r="L27" s="6">
        <v>5</v>
      </c>
      <c r="M27" s="9">
        <v>5</v>
      </c>
    </row>
    <row r="28" spans="1:13" ht="12.75">
      <c r="A28" s="3" t="s">
        <v>9</v>
      </c>
      <c r="B28" s="6">
        <v>2</v>
      </c>
      <c r="C28" s="6">
        <v>2</v>
      </c>
      <c r="D28" s="6">
        <v>2</v>
      </c>
      <c r="E28" s="6">
        <v>2</v>
      </c>
      <c r="F28" s="6">
        <v>4</v>
      </c>
      <c r="G28" s="6">
        <v>3</v>
      </c>
      <c r="H28" s="6">
        <v>4</v>
      </c>
      <c r="I28" s="6">
        <v>3</v>
      </c>
      <c r="J28" s="6">
        <v>3</v>
      </c>
      <c r="K28" s="6">
        <v>4</v>
      </c>
      <c r="L28" s="6">
        <v>4</v>
      </c>
      <c r="M28" s="9">
        <v>3</v>
      </c>
    </row>
    <row r="29" spans="1:13" ht="12.75">
      <c r="A29" s="3" t="s">
        <v>10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/>
      <c r="M29" s="9">
        <v>0</v>
      </c>
    </row>
    <row r="30" spans="1:13" ht="12.75">
      <c r="A30" s="3" t="s">
        <v>11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9"/>
    </row>
    <row r="31" spans="1:13" ht="12.75">
      <c r="A31" s="3" t="s">
        <v>12</v>
      </c>
      <c r="B31" s="6">
        <f>(B26+B27+B28)/B24*100</f>
        <v>100</v>
      </c>
      <c r="C31" s="6">
        <f aca="true" t="shared" si="3" ref="C31:M31">(C26+C27+C28)/C24*100</f>
        <v>100</v>
      </c>
      <c r="D31" s="6">
        <f t="shared" si="3"/>
        <v>100</v>
      </c>
      <c r="E31" s="6">
        <f t="shared" si="3"/>
        <v>100</v>
      </c>
      <c r="F31" s="6">
        <f t="shared" si="3"/>
        <v>100</v>
      </c>
      <c r="G31" s="6">
        <f t="shared" si="3"/>
        <v>100</v>
      </c>
      <c r="H31" s="6">
        <f t="shared" si="3"/>
        <v>100</v>
      </c>
      <c r="I31" s="6">
        <f t="shared" si="3"/>
        <v>100</v>
      </c>
      <c r="J31" s="6">
        <f t="shared" si="3"/>
        <v>100</v>
      </c>
      <c r="K31" s="6">
        <f t="shared" si="3"/>
        <v>100</v>
      </c>
      <c r="L31" s="6">
        <f t="shared" si="3"/>
        <v>100</v>
      </c>
      <c r="M31" s="9">
        <f t="shared" si="3"/>
        <v>100</v>
      </c>
    </row>
    <row r="32" spans="1:13" ht="12.75">
      <c r="A32" s="3" t="s">
        <v>13</v>
      </c>
      <c r="B32" s="6">
        <f>(B26+B27)/B24*100</f>
        <v>75</v>
      </c>
      <c r="C32" s="6">
        <f aca="true" t="shared" si="4" ref="C32:M32">(C26+C27)/C24*100</f>
        <v>77.77777777777779</v>
      </c>
      <c r="D32" s="6">
        <f t="shared" si="4"/>
        <v>77.77777777777779</v>
      </c>
      <c r="E32" s="6">
        <f t="shared" si="4"/>
        <v>77.77777777777779</v>
      </c>
      <c r="F32" s="6">
        <f t="shared" si="4"/>
        <v>69.23076923076923</v>
      </c>
      <c r="G32" s="6">
        <f t="shared" si="4"/>
        <v>76.92307692307693</v>
      </c>
      <c r="H32" s="6">
        <f t="shared" si="4"/>
        <v>69.23076923076923</v>
      </c>
      <c r="I32" s="6">
        <f t="shared" si="4"/>
        <v>76.92307692307693</v>
      </c>
      <c r="J32" s="6">
        <f t="shared" si="4"/>
        <v>70</v>
      </c>
      <c r="K32" s="6">
        <f t="shared" si="4"/>
        <v>60</v>
      </c>
      <c r="L32" s="6">
        <f t="shared" si="4"/>
        <v>60</v>
      </c>
      <c r="M32" s="9">
        <f t="shared" si="4"/>
        <v>70</v>
      </c>
    </row>
    <row r="33" spans="1:13" ht="12.75">
      <c r="A33" s="3" t="s">
        <v>14</v>
      </c>
      <c r="B33" s="6">
        <f>(B26*5+B27*4+B28*3+B29*2)/B24</f>
        <v>4</v>
      </c>
      <c r="C33" s="6">
        <f aca="true" t="shared" si="5" ref="C33:M33">(C26*5+C27*4+C28*3+C29*2)/C24</f>
        <v>4.111111111111111</v>
      </c>
      <c r="D33" s="6">
        <f t="shared" si="5"/>
        <v>4.111111111111111</v>
      </c>
      <c r="E33" s="6">
        <f t="shared" si="5"/>
        <v>4.111111111111111</v>
      </c>
      <c r="F33" s="6">
        <f t="shared" si="5"/>
        <v>3.8461538461538463</v>
      </c>
      <c r="G33" s="6">
        <f t="shared" si="5"/>
        <v>4</v>
      </c>
      <c r="H33" s="6">
        <f t="shared" si="5"/>
        <v>3.923076923076923</v>
      </c>
      <c r="I33" s="6">
        <f t="shared" si="5"/>
        <v>4</v>
      </c>
      <c r="J33" s="6">
        <f t="shared" si="5"/>
        <v>3.9</v>
      </c>
      <c r="K33" s="6">
        <f t="shared" si="5"/>
        <v>3.8</v>
      </c>
      <c r="L33" s="6">
        <f t="shared" si="5"/>
        <v>3.7</v>
      </c>
      <c r="M33" s="9">
        <f t="shared" si="5"/>
        <v>3.9</v>
      </c>
    </row>
    <row r="34" spans="1:13" ht="25.5">
      <c r="A34" s="8" t="s">
        <v>15</v>
      </c>
      <c r="B34" s="6">
        <v>10</v>
      </c>
      <c r="C34" s="6">
        <v>11</v>
      </c>
      <c r="D34" s="6">
        <v>12</v>
      </c>
      <c r="E34" s="6">
        <v>33</v>
      </c>
      <c r="F34" s="6">
        <v>12</v>
      </c>
      <c r="G34" s="6">
        <v>11</v>
      </c>
      <c r="H34" s="6">
        <v>11</v>
      </c>
      <c r="I34" s="6">
        <v>34</v>
      </c>
      <c r="J34" s="6">
        <v>12</v>
      </c>
      <c r="K34" s="6">
        <v>11</v>
      </c>
      <c r="L34" s="6">
        <v>11</v>
      </c>
      <c r="M34" s="9">
        <v>34</v>
      </c>
    </row>
    <row r="35" spans="1:16" ht="12.75">
      <c r="A35" s="3" t="s">
        <v>16</v>
      </c>
      <c r="B35" s="6">
        <v>10</v>
      </c>
      <c r="C35" s="6">
        <v>11</v>
      </c>
      <c r="D35" s="6">
        <v>11</v>
      </c>
      <c r="E35" s="6">
        <v>32</v>
      </c>
      <c r="F35" s="6">
        <v>11</v>
      </c>
      <c r="G35" s="6">
        <v>10</v>
      </c>
      <c r="H35" s="6">
        <v>10</v>
      </c>
      <c r="I35" s="6">
        <v>31</v>
      </c>
      <c r="J35" s="6">
        <v>10</v>
      </c>
      <c r="K35" s="6">
        <v>9</v>
      </c>
      <c r="L35" s="6">
        <v>12</v>
      </c>
      <c r="M35" s="9">
        <v>31</v>
      </c>
      <c r="P35" s="1"/>
    </row>
    <row r="36" spans="1:13" ht="12.75">
      <c r="A36" s="3" t="s">
        <v>17</v>
      </c>
      <c r="B36" s="6">
        <v>2</v>
      </c>
      <c r="C36" s="6">
        <v>1</v>
      </c>
      <c r="D36" s="6">
        <v>2</v>
      </c>
      <c r="E36" s="6">
        <v>5</v>
      </c>
      <c r="F36" s="6">
        <v>1</v>
      </c>
      <c r="G36" s="6">
        <v>2</v>
      </c>
      <c r="H36" s="6">
        <v>1</v>
      </c>
      <c r="I36" s="6">
        <v>4</v>
      </c>
      <c r="J36" s="6">
        <v>1</v>
      </c>
      <c r="K36" s="6">
        <v>2</v>
      </c>
      <c r="L36" s="6">
        <v>1</v>
      </c>
      <c r="M36" s="9">
        <v>4</v>
      </c>
    </row>
    <row r="37" spans="1:13" ht="12.75">
      <c r="A37" s="3" t="s">
        <v>18</v>
      </c>
      <c r="B37" s="6">
        <v>5</v>
      </c>
      <c r="C37" s="6">
        <v>6</v>
      </c>
      <c r="D37" s="6">
        <v>5</v>
      </c>
      <c r="E37" s="6">
        <v>16</v>
      </c>
      <c r="F37" s="6">
        <v>8</v>
      </c>
      <c r="G37" s="6">
        <v>6</v>
      </c>
      <c r="H37" s="6">
        <v>5</v>
      </c>
      <c r="I37" s="6">
        <v>19</v>
      </c>
      <c r="J37" s="6">
        <v>8</v>
      </c>
      <c r="K37" s="6">
        <v>6</v>
      </c>
      <c r="L37" s="6">
        <v>5</v>
      </c>
      <c r="M37" s="9">
        <v>19</v>
      </c>
    </row>
    <row r="38" spans="1:13" ht="13.5" thickBot="1">
      <c r="A38" s="4" t="s">
        <v>19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</sheetData>
  <mergeCells count="9">
    <mergeCell ref="B22:E22"/>
    <mergeCell ref="F22:I22"/>
    <mergeCell ref="J22:M22"/>
    <mergeCell ref="C1:J1"/>
    <mergeCell ref="B2:J2"/>
    <mergeCell ref="B3:J3"/>
    <mergeCell ref="B4:E4"/>
    <mergeCell ref="F4:I4"/>
    <mergeCell ref="J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2013-11-27T07:18:11Z</dcterms:created>
  <dcterms:modified xsi:type="dcterms:W3CDTF">2013-12-04T07:21:48Z</dcterms:modified>
  <cp:category/>
  <cp:version/>
  <cp:contentType/>
  <cp:contentStatus/>
</cp:coreProperties>
</file>